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lsa\Downloads\"/>
    </mc:Choice>
  </mc:AlternateContent>
  <bookViews>
    <workbookView xWindow="0" yWindow="0" windowWidth="24000" windowHeight="9750"/>
  </bookViews>
  <sheets>
    <sheet name="Tıbb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7" i="1"/>
  <c r="I7" i="1"/>
  <c r="K7" i="1"/>
  <c r="K9" i="1"/>
  <c r="H7" i="1" l="1"/>
  <c r="I12" i="1" l="1"/>
  <c r="I29" i="1" l="1"/>
  <c r="I27" i="1"/>
  <c r="I25" i="1"/>
  <c r="I14" i="1" l="1"/>
  <c r="D29" i="1"/>
  <c r="D27" i="1"/>
  <c r="K32" i="1"/>
  <c r="L32" i="1"/>
  <c r="K34" i="1"/>
  <c r="L34" i="1"/>
  <c r="L29" i="1" l="1"/>
  <c r="K29" i="1"/>
  <c r="L27" i="1"/>
  <c r="K27" i="1"/>
  <c r="H29" i="1"/>
  <c r="G29" i="1"/>
  <c r="H27" i="1"/>
  <c r="G27" i="1"/>
  <c r="J29" i="1"/>
  <c r="J27" i="1"/>
  <c r="J25" i="1"/>
  <c r="H34" i="1"/>
  <c r="G34" i="1"/>
  <c r="H32" i="1"/>
  <c r="G32" i="1"/>
  <c r="L9" i="1"/>
  <c r="L7" i="1"/>
  <c r="L5" i="1"/>
  <c r="K5" i="1"/>
  <c r="J36" i="1" l="1"/>
  <c r="I36" i="1"/>
  <c r="J34" i="1"/>
  <c r="I34" i="1"/>
  <c r="J32" i="1"/>
  <c r="I32" i="1"/>
  <c r="F9" i="1"/>
  <c r="E9" i="1"/>
  <c r="F7" i="1"/>
  <c r="E7" i="1"/>
  <c r="F5" i="1"/>
  <c r="E5" i="1"/>
  <c r="F36" i="1"/>
  <c r="E36" i="1"/>
  <c r="F34" i="1"/>
  <c r="E34" i="1"/>
  <c r="F32" i="1"/>
  <c r="E32" i="1"/>
  <c r="D9" i="1"/>
  <c r="C9" i="1"/>
  <c r="D7" i="1"/>
  <c r="C7" i="1"/>
  <c r="F18" i="1" l="1"/>
  <c r="F16" i="1"/>
  <c r="H9" i="1" l="1"/>
  <c r="G9" i="1"/>
  <c r="G7" i="1"/>
  <c r="D14" i="1"/>
  <c r="C14" i="1"/>
  <c r="D12" i="1"/>
  <c r="C12" i="1"/>
</calcChain>
</file>

<file path=xl/sharedStrings.xml><?xml version="1.0" encoding="utf-8"?>
<sst xmlns="http://schemas.openxmlformats.org/spreadsheetml/2006/main" count="141" uniqueCount="64">
  <si>
    <t xml:space="preserve">TIBBİ VE AROMATİK BİTKİLER PROGRAMI I.SINIF DERS ROGRAMI </t>
  </si>
  <si>
    <t>DERS SAATLERİ</t>
  </si>
  <si>
    <t>PAZARTESİ</t>
  </si>
  <si>
    <t>SALI</t>
  </si>
  <si>
    <t>ÇARŞAMBA</t>
  </si>
  <si>
    <t>PERŞEMBE</t>
  </si>
  <si>
    <t>CUMA</t>
  </si>
  <si>
    <t>KOD</t>
  </si>
  <si>
    <t>Prof. Dr. Hasan ELEROĞLU</t>
  </si>
  <si>
    <t>08:10 
09:00</t>
  </si>
  <si>
    <t>DERSLİKLER</t>
  </si>
  <si>
    <t>E203</t>
  </si>
  <si>
    <t>Doç. Dr. Ahmet DEMİRBAŞ</t>
  </si>
  <si>
    <t>Doç. Dr. Esra UÇAR SÖZMEN</t>
  </si>
  <si>
    <t>09:10 
10:00</t>
  </si>
  <si>
    <t>Dr. Öğr. Üyesi Mustafa ÖZTÜRK</t>
  </si>
  <si>
    <t>Drog Hazırlama Teknikleri</t>
  </si>
  <si>
    <t>Dr. Öğr. Üyesi Handan SARAÇ</t>
  </si>
  <si>
    <t>10:10 
11:00</t>
  </si>
  <si>
    <t>Öğr. Gör. Volkan YÖRÜK</t>
  </si>
  <si>
    <t>Toprak Bilgisi</t>
  </si>
  <si>
    <t>Bitkisel Üretim İlkeleri</t>
  </si>
  <si>
    <t>11:10 
12:00</t>
  </si>
  <si>
    <t>Öğr. Gör. Aslıhan GÜRBÜZER</t>
  </si>
  <si>
    <t>Öğr. Gör. N. Gülşah KÜTÜK</t>
  </si>
  <si>
    <t>Doç.Dr. Burak TÜZÜN</t>
  </si>
  <si>
    <t>13:00 
13:50</t>
  </si>
  <si>
    <t>14:00 
14:50</t>
  </si>
  <si>
    <t>15:00 
15:50</t>
  </si>
  <si>
    <t>Dr.Öğr.Üyesi Mustafa ÖZTÜRK</t>
  </si>
  <si>
    <t>Temel Kimya</t>
  </si>
  <si>
    <t>16:00 
16:50</t>
  </si>
  <si>
    <t xml:space="preserve">TIBBİ VE AROMATİK BİTKİLER PROGRAMI II.SINIF DERS ROGRAMI </t>
  </si>
  <si>
    <t>Seçmeli Alandışı Ders</t>
  </si>
  <si>
    <t>(Tablo 1'e bakınız)</t>
  </si>
  <si>
    <t>Atatürk İlk.ve İnk.Tarihi, Türk Dili, İngilizce ve Bilgisayar dersleri Uzaktan Eğitim ile verilmektedir. Bu dersleri öğrenci şifreniz ile http://cuzem.cumhuriyet.edu.tr/ adresinden takip edebilirsiniz.</t>
  </si>
  <si>
    <t>Bölüm Başkanı</t>
  </si>
  <si>
    <t>D202</t>
  </si>
  <si>
    <t>D207</t>
  </si>
  <si>
    <t>Genetik</t>
  </si>
  <si>
    <t>Biyoteknoloji</t>
  </si>
  <si>
    <t>Bitki Kimyası ve Analiz Yöntemleri</t>
  </si>
  <si>
    <t>Sürdürülebilir  Tarımsal Uyg.</t>
  </si>
  <si>
    <t>Dr. Öğr. Üyesi Hasan DURUKAN</t>
  </si>
  <si>
    <t>Tarla Bitkileri Yetiştiriciliği</t>
  </si>
  <si>
    <t>Keyf ve Baharat Bitkileri Değ.Tek.</t>
  </si>
  <si>
    <t>İlaç ve Boya Bitkileri Değerlendirme Tek.</t>
  </si>
  <si>
    <t>Fitoterapi ve Aromaterapi</t>
  </si>
  <si>
    <t>Bitki Koruma</t>
  </si>
  <si>
    <t>Bitki Besleme ve Gübreleme</t>
  </si>
  <si>
    <t>Parfüm Bit. Değ. Tek.</t>
  </si>
  <si>
    <t>D306</t>
  </si>
  <si>
    <t xml:space="preserve"> A213</t>
  </si>
  <si>
    <t>Prof.Dr. Ferda SARI</t>
  </si>
  <si>
    <t>A213</t>
  </si>
  <si>
    <t>Tıb.Aro.Bit.End/Tıb.Aro.Bit.Plan</t>
  </si>
  <si>
    <t>Pof.Dr. Esra UÇAR/Öğr.Gör.Aslıhan GÜRBÜZER</t>
  </si>
  <si>
    <t>B309</t>
  </si>
  <si>
    <t>D201/B304</t>
  </si>
  <si>
    <t>B304</t>
  </si>
  <si>
    <t>Botanik</t>
  </si>
  <si>
    <t>Tarımsal Ekoloji</t>
  </si>
  <si>
    <t>İşletmede Mesleki Eğitim</t>
  </si>
  <si>
    <t>D307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</si>
</sst>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 Light"/>
      <family val="1"/>
      <charset val="162"/>
      <scheme val="maj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/>
    <xf numFmtId="0" fontId="4" fillId="0" borderId="6" xfId="0" applyFont="1" applyFill="1" applyBorder="1" applyAlignment="1">
      <alignment vertic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0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FF66FF"/>
      <color rgb="FFFFCC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tabSelected="1" topLeftCell="A15" zoomScaleNormal="100" workbookViewId="0">
      <selection activeCell="H36" sqref="H36"/>
    </sheetView>
  </sheetViews>
  <sheetFormatPr defaultColWidth="8.85546875" defaultRowHeight="15" x14ac:dyDescent="0.25"/>
  <cols>
    <col min="1" max="2" width="8.85546875" style="1"/>
    <col min="3" max="3" width="7" style="1" bestFit="1" customWidth="1"/>
    <col min="4" max="4" width="34.85546875" style="1" bestFit="1" customWidth="1"/>
    <col min="5" max="5" width="7" style="1" bestFit="1" customWidth="1"/>
    <col min="6" max="6" width="34.85546875" style="1" bestFit="1" customWidth="1"/>
    <col min="7" max="7" width="11.42578125" style="1" bestFit="1" customWidth="1"/>
    <col min="8" max="8" width="45.42578125" style="1" bestFit="1" customWidth="1"/>
    <col min="9" max="9" width="7.140625" style="1" customWidth="1"/>
    <col min="10" max="10" width="34.85546875" style="1" bestFit="1" customWidth="1"/>
    <col min="11" max="11" width="6.7109375" style="1" customWidth="1"/>
    <col min="12" max="12" width="31.28515625" style="1" bestFit="1" customWidth="1"/>
    <col min="13" max="15" width="10.5703125" style="1" customWidth="1"/>
    <col min="16" max="16" width="11.28515625" style="1" customWidth="1"/>
    <col min="17" max="17" width="10.140625" style="1" customWidth="1"/>
    <col min="18" max="16384" width="8.85546875" style="1"/>
  </cols>
  <sheetData>
    <row r="1" spans="1:31" ht="31.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31" ht="15.75" x14ac:dyDescent="0.25">
      <c r="A2" s="41" t="s">
        <v>1</v>
      </c>
      <c r="B2" s="42"/>
      <c r="C2" s="43" t="s">
        <v>2</v>
      </c>
      <c r="D2" s="44"/>
      <c r="E2" s="43" t="s">
        <v>3</v>
      </c>
      <c r="F2" s="44"/>
      <c r="G2" s="43" t="s">
        <v>4</v>
      </c>
      <c r="H2" s="44"/>
      <c r="I2" s="43" t="s">
        <v>5</v>
      </c>
      <c r="J2" s="44"/>
      <c r="K2" s="43" t="s">
        <v>6</v>
      </c>
      <c r="L2" s="44"/>
      <c r="M2" s="2"/>
      <c r="N2" s="2" t="s">
        <v>7</v>
      </c>
      <c r="O2" s="3">
        <v>346</v>
      </c>
      <c r="P2" s="4" t="s">
        <v>8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5" customHeight="1" x14ac:dyDescent="0.25">
      <c r="A3" s="38">
        <v>1</v>
      </c>
      <c r="B3" s="39" t="s">
        <v>9</v>
      </c>
      <c r="C3" s="24"/>
      <c r="D3" s="25"/>
      <c r="E3" s="24"/>
      <c r="F3" s="25"/>
      <c r="G3" s="24"/>
      <c r="H3" s="25"/>
      <c r="I3" s="24"/>
      <c r="J3" s="25"/>
      <c r="K3" s="24"/>
      <c r="L3" s="25"/>
      <c r="M3" s="2"/>
      <c r="N3" s="7" t="s">
        <v>10</v>
      </c>
      <c r="O3" s="2" t="s">
        <v>11</v>
      </c>
      <c r="P3" s="4" t="s">
        <v>12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5" customHeight="1" x14ac:dyDescent="0.25">
      <c r="A4" s="38"/>
      <c r="B4" s="39"/>
      <c r="C4" s="24"/>
      <c r="D4" s="25"/>
      <c r="E4" s="24"/>
      <c r="F4" s="25"/>
      <c r="G4" s="24"/>
      <c r="H4" s="25"/>
      <c r="I4" s="24"/>
      <c r="J4" s="25"/>
      <c r="K4" s="24"/>
      <c r="L4" s="25"/>
      <c r="O4" s="2"/>
      <c r="P4" s="4" t="s">
        <v>13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15" customHeight="1" x14ac:dyDescent="0.25">
      <c r="A5" s="31">
        <v>2</v>
      </c>
      <c r="B5" s="32" t="s">
        <v>14</v>
      </c>
      <c r="C5" s="24"/>
      <c r="D5" s="25"/>
      <c r="E5" s="24">
        <f>$O$2</f>
        <v>346</v>
      </c>
      <c r="F5" s="25" t="str">
        <f>$P$4</f>
        <v>Doç. Dr. Esra UÇAR SÖZMEN</v>
      </c>
      <c r="G5" s="24"/>
      <c r="H5" s="25"/>
      <c r="I5" s="24"/>
      <c r="J5" s="25"/>
      <c r="K5" s="24">
        <f>$O$2</f>
        <v>346</v>
      </c>
      <c r="L5" s="25" t="str">
        <f>$P$10</f>
        <v>Öğr. Gör. N. Gülşah KÜTÜK</v>
      </c>
      <c r="N5" s="7"/>
      <c r="O5" s="2"/>
      <c r="P5" s="4" t="s">
        <v>15</v>
      </c>
      <c r="R5" s="12"/>
      <c r="S5" s="12"/>
      <c r="T5" s="10"/>
      <c r="U5" s="11"/>
      <c r="V5" s="10"/>
      <c r="W5" s="11"/>
      <c r="X5" s="12"/>
      <c r="Y5" s="12"/>
      <c r="Z5" s="12"/>
      <c r="AA5" s="12"/>
      <c r="AB5" s="12"/>
      <c r="AC5" s="11"/>
      <c r="AD5" s="12"/>
      <c r="AE5" s="12"/>
    </row>
    <row r="6" spans="1:31" ht="15" customHeight="1" x14ac:dyDescent="0.25">
      <c r="A6" s="31"/>
      <c r="B6" s="32"/>
      <c r="C6" s="24"/>
      <c r="D6" s="25"/>
      <c r="E6" s="24" t="s">
        <v>38</v>
      </c>
      <c r="F6" s="25" t="s">
        <v>16</v>
      </c>
      <c r="G6" s="24"/>
      <c r="H6" s="25"/>
      <c r="I6" s="24"/>
      <c r="J6" s="25"/>
      <c r="K6" s="24" t="s">
        <v>37</v>
      </c>
      <c r="L6" s="25" t="s">
        <v>44</v>
      </c>
      <c r="O6" s="9"/>
      <c r="P6" s="4" t="s">
        <v>17</v>
      </c>
      <c r="R6" s="12"/>
      <c r="S6" s="12"/>
      <c r="T6" s="13"/>
      <c r="U6" s="11"/>
      <c r="V6" s="13"/>
      <c r="W6" s="11"/>
      <c r="X6" s="12"/>
      <c r="Y6" s="12"/>
      <c r="Z6" s="12"/>
      <c r="AA6" s="12"/>
      <c r="AB6" s="12"/>
      <c r="AC6" s="11"/>
      <c r="AD6" s="12"/>
      <c r="AE6" s="12"/>
    </row>
    <row r="7" spans="1:31" ht="15" customHeight="1" x14ac:dyDescent="0.25">
      <c r="A7" s="31">
        <v>3</v>
      </c>
      <c r="B7" s="32" t="s">
        <v>18</v>
      </c>
      <c r="C7" s="29">
        <f>$O$2</f>
        <v>346</v>
      </c>
      <c r="D7" s="25" t="str">
        <f>$P$6</f>
        <v>Dr. Öğr. Üyesi Handan SARAÇ</v>
      </c>
      <c r="E7" s="24">
        <f>$O$2</f>
        <v>346</v>
      </c>
      <c r="F7" s="25" t="str">
        <f>$P$4</f>
        <v>Doç. Dr. Esra UÇAR SÖZMEN</v>
      </c>
      <c r="G7" s="24">
        <f>$O$2</f>
        <v>346</v>
      </c>
      <c r="H7" s="25" t="str">
        <f>$P$3</f>
        <v>Doç. Dr. Ahmet DEMİRBAŞ</v>
      </c>
      <c r="I7" s="24">
        <f>Tıbbi!$O$2</f>
        <v>346</v>
      </c>
      <c r="J7" s="25" t="str">
        <f>Tıbbi!$P$8</f>
        <v>Dr. Öğr. Üyesi Hasan DURUKAN</v>
      </c>
      <c r="K7" s="24">
        <f t="shared" ref="K7:K9" si="0">$O$2</f>
        <v>346</v>
      </c>
      <c r="L7" s="25" t="str">
        <f t="shared" ref="L7:L9" si="1">$P$10</f>
        <v>Öğr. Gör. N. Gülşah KÜTÜK</v>
      </c>
      <c r="N7" s="7"/>
      <c r="O7" s="9"/>
      <c r="P7" s="4" t="s">
        <v>19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  <c r="AD7" s="12"/>
      <c r="AE7" s="12"/>
    </row>
    <row r="8" spans="1:31" ht="15" customHeight="1" x14ac:dyDescent="0.25">
      <c r="A8" s="31"/>
      <c r="B8" s="32"/>
      <c r="C8" s="29" t="s">
        <v>38</v>
      </c>
      <c r="D8" s="25" t="s">
        <v>60</v>
      </c>
      <c r="E8" s="24" t="s">
        <v>38</v>
      </c>
      <c r="F8" s="25" t="s">
        <v>16</v>
      </c>
      <c r="G8" s="24" t="s">
        <v>54</v>
      </c>
      <c r="H8" s="25" t="s">
        <v>49</v>
      </c>
      <c r="I8" s="24" t="s">
        <v>54</v>
      </c>
      <c r="J8" s="25" t="s">
        <v>39</v>
      </c>
      <c r="K8" s="24" t="s">
        <v>37</v>
      </c>
      <c r="L8" s="25" t="s">
        <v>44</v>
      </c>
      <c r="O8" s="9"/>
      <c r="P8" s="4" t="s">
        <v>43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1"/>
      <c r="AD8" s="12"/>
      <c r="AE8" s="12"/>
    </row>
    <row r="9" spans="1:31" ht="15" customHeight="1" x14ac:dyDescent="0.25">
      <c r="A9" s="31">
        <v>4</v>
      </c>
      <c r="B9" s="32" t="s">
        <v>22</v>
      </c>
      <c r="C9" s="29">
        <f>$O$2</f>
        <v>346</v>
      </c>
      <c r="D9" s="25" t="str">
        <f>$P$6</f>
        <v>Dr. Öğr. Üyesi Handan SARAÇ</v>
      </c>
      <c r="E9" s="24">
        <f>$O$2</f>
        <v>346</v>
      </c>
      <c r="F9" s="25" t="str">
        <f>$P$4</f>
        <v>Doç. Dr. Esra UÇAR SÖZMEN</v>
      </c>
      <c r="G9" s="24">
        <f>$O$2</f>
        <v>346</v>
      </c>
      <c r="H9" s="25" t="str">
        <f>$P$3</f>
        <v>Doç. Dr. Ahmet DEMİRBAŞ</v>
      </c>
      <c r="I9" s="24">
        <f>Tıbbi!$O$2</f>
        <v>346</v>
      </c>
      <c r="J9" s="25" t="str">
        <f>Tıbbi!$P$8</f>
        <v>Dr. Öğr. Üyesi Hasan DURUKAN</v>
      </c>
      <c r="K9" s="24">
        <f t="shared" si="0"/>
        <v>346</v>
      </c>
      <c r="L9" s="25" t="str">
        <f t="shared" si="1"/>
        <v>Öğr. Gör. N. Gülşah KÜTÜK</v>
      </c>
      <c r="N9" s="7"/>
      <c r="O9" s="9"/>
      <c r="P9" s="4" t="s">
        <v>23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1"/>
      <c r="AD9" s="12"/>
      <c r="AE9" s="12"/>
    </row>
    <row r="10" spans="1:31" ht="15" customHeight="1" x14ac:dyDescent="0.25">
      <c r="A10" s="31"/>
      <c r="B10" s="32"/>
      <c r="C10" s="29" t="s">
        <v>38</v>
      </c>
      <c r="D10" s="25" t="s">
        <v>60</v>
      </c>
      <c r="E10" s="24" t="s">
        <v>38</v>
      </c>
      <c r="F10" s="25" t="s">
        <v>16</v>
      </c>
      <c r="G10" s="24" t="s">
        <v>54</v>
      </c>
      <c r="H10" s="25" t="s">
        <v>49</v>
      </c>
      <c r="I10" s="24" t="s">
        <v>54</v>
      </c>
      <c r="J10" s="25" t="s">
        <v>39</v>
      </c>
      <c r="K10" s="24" t="s">
        <v>37</v>
      </c>
      <c r="L10" s="25" t="s">
        <v>44</v>
      </c>
      <c r="O10" s="9"/>
      <c r="P10" s="4" t="s">
        <v>24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1"/>
      <c r="AD10" s="12"/>
      <c r="AE10" s="12"/>
    </row>
    <row r="11" spans="1:31" ht="15.75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O11" s="9"/>
      <c r="P11" s="4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0"/>
      <c r="AC11" s="11"/>
      <c r="AD11" s="12"/>
      <c r="AE11" s="12"/>
    </row>
    <row r="12" spans="1:31" ht="15" customHeight="1" x14ac:dyDescent="0.25">
      <c r="A12" s="31">
        <v>5</v>
      </c>
      <c r="B12" s="32" t="s">
        <v>26</v>
      </c>
      <c r="C12" s="24">
        <f>$O$2</f>
        <v>346</v>
      </c>
      <c r="D12" s="25" t="str">
        <f>$P$3</f>
        <v>Doç. Dr. Ahmet DEMİRBAŞ</v>
      </c>
      <c r="E12" s="25"/>
      <c r="F12" s="25"/>
      <c r="G12" s="24">
        <v>346</v>
      </c>
      <c r="H12" s="25" t="s">
        <v>56</v>
      </c>
      <c r="I12" s="24">
        <f>$O$2</f>
        <v>346</v>
      </c>
      <c r="J12" s="25" t="s">
        <v>29</v>
      </c>
      <c r="K12" s="24"/>
      <c r="L12" s="25"/>
      <c r="N12" s="7"/>
      <c r="O12" s="9"/>
      <c r="P12" s="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11"/>
      <c r="AD12" s="12"/>
      <c r="AE12" s="12"/>
    </row>
    <row r="13" spans="1:31" ht="15" customHeight="1" x14ac:dyDescent="0.25">
      <c r="A13" s="31"/>
      <c r="B13" s="32"/>
      <c r="C13" s="24" t="s">
        <v>38</v>
      </c>
      <c r="D13" s="25" t="s">
        <v>20</v>
      </c>
      <c r="E13" s="25"/>
      <c r="F13" s="25"/>
      <c r="G13" s="24" t="s">
        <v>58</v>
      </c>
      <c r="H13" s="25" t="s">
        <v>55</v>
      </c>
      <c r="I13" s="24" t="s">
        <v>52</v>
      </c>
      <c r="J13" s="25" t="s">
        <v>61</v>
      </c>
      <c r="K13" s="24"/>
      <c r="L13" s="25"/>
      <c r="O13" s="9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0"/>
      <c r="AC13" s="11"/>
      <c r="AD13" s="12"/>
      <c r="AE13" s="12"/>
    </row>
    <row r="14" spans="1:31" ht="15" customHeight="1" x14ac:dyDescent="0.25">
      <c r="A14" s="31">
        <v>6</v>
      </c>
      <c r="B14" s="32" t="s">
        <v>27</v>
      </c>
      <c r="C14" s="24">
        <f>$O$2</f>
        <v>346</v>
      </c>
      <c r="D14" s="25" t="str">
        <f>$P$3</f>
        <v>Doç. Dr. Ahmet DEMİRBAŞ</v>
      </c>
      <c r="E14" s="25"/>
      <c r="F14" s="25"/>
      <c r="G14" s="24">
        <v>346</v>
      </c>
      <c r="H14" s="25" t="s">
        <v>56</v>
      </c>
      <c r="I14" s="24">
        <f>$O$2</f>
        <v>346</v>
      </c>
      <c r="J14" s="25" t="s">
        <v>29</v>
      </c>
      <c r="K14" s="24"/>
      <c r="L14" s="25"/>
      <c r="N14" s="7"/>
      <c r="O14" s="9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1"/>
      <c r="AD14" s="12"/>
      <c r="AE14" s="12"/>
    </row>
    <row r="15" spans="1:31" ht="15" customHeight="1" x14ac:dyDescent="0.25">
      <c r="A15" s="31"/>
      <c r="B15" s="32"/>
      <c r="C15" s="24" t="s">
        <v>38</v>
      </c>
      <c r="D15" s="25" t="s">
        <v>20</v>
      </c>
      <c r="E15" s="25"/>
      <c r="F15" s="25"/>
      <c r="G15" s="25" t="s">
        <v>58</v>
      </c>
      <c r="H15" s="25" t="s">
        <v>55</v>
      </c>
      <c r="I15" s="24" t="s">
        <v>52</v>
      </c>
      <c r="J15" s="25" t="s">
        <v>61</v>
      </c>
      <c r="K15" s="24"/>
      <c r="L15" s="25"/>
      <c r="O15" s="9"/>
      <c r="R15" s="12"/>
      <c r="S15" s="12"/>
      <c r="T15" s="12"/>
      <c r="U15" s="12"/>
      <c r="V15" s="10"/>
      <c r="W15" s="11"/>
      <c r="X15" s="12"/>
      <c r="Y15" s="12"/>
      <c r="Z15" s="12"/>
      <c r="AA15" s="12"/>
      <c r="AB15" s="10"/>
      <c r="AC15" s="11"/>
      <c r="AD15" s="12"/>
      <c r="AE15" s="12"/>
    </row>
    <row r="16" spans="1:31" ht="15" customHeight="1" x14ac:dyDescent="0.25">
      <c r="A16" s="31">
        <v>7</v>
      </c>
      <c r="B16" s="32" t="s">
        <v>28</v>
      </c>
      <c r="C16" s="27">
        <v>350</v>
      </c>
      <c r="D16" s="28" t="s">
        <v>25</v>
      </c>
      <c r="E16" s="24">
        <v>346</v>
      </c>
      <c r="F16" s="25" t="str">
        <f>$P$7</f>
        <v>Öğr. Gör. Volkan YÖRÜK</v>
      </c>
      <c r="G16" s="24"/>
      <c r="H16" s="25"/>
      <c r="I16" s="26"/>
      <c r="J16" s="26"/>
      <c r="K16" s="24"/>
      <c r="L16" s="25"/>
      <c r="N16" s="7"/>
      <c r="O16" s="9"/>
      <c r="R16" s="12"/>
      <c r="S16" s="12"/>
      <c r="T16" s="12"/>
      <c r="U16" s="12"/>
      <c r="V16" s="13"/>
      <c r="W16" s="11"/>
      <c r="X16" s="12"/>
      <c r="Y16" s="12"/>
      <c r="Z16" s="12"/>
      <c r="AA16" s="12"/>
      <c r="AB16" s="13"/>
      <c r="AC16" s="11"/>
      <c r="AD16" s="12"/>
      <c r="AE16" s="12"/>
    </row>
    <row r="17" spans="1:31" ht="15" customHeight="1" x14ac:dyDescent="0.25">
      <c r="A17" s="31"/>
      <c r="B17" s="32"/>
      <c r="C17" s="27" t="s">
        <v>38</v>
      </c>
      <c r="D17" s="28" t="s">
        <v>30</v>
      </c>
      <c r="E17" s="24" t="s">
        <v>38</v>
      </c>
      <c r="F17" s="25" t="s">
        <v>21</v>
      </c>
      <c r="G17" s="24"/>
      <c r="H17" s="25"/>
      <c r="I17" s="26"/>
      <c r="J17" s="26"/>
      <c r="K17" s="24"/>
      <c r="L17" s="25"/>
      <c r="O17" s="5"/>
      <c r="P17" s="6"/>
      <c r="Q17" s="17"/>
      <c r="R17" s="12"/>
      <c r="S17" s="12"/>
      <c r="T17" s="21"/>
      <c r="U17" s="22"/>
      <c r="V17" s="10"/>
      <c r="W17" s="11"/>
      <c r="X17" s="12"/>
      <c r="Y17" s="12"/>
      <c r="Z17" s="12"/>
      <c r="AA17" s="12"/>
      <c r="AB17" s="10"/>
      <c r="AC17" s="11"/>
      <c r="AD17" s="12"/>
      <c r="AE17" s="12"/>
    </row>
    <row r="18" spans="1:31" ht="15" customHeight="1" x14ac:dyDescent="0.25">
      <c r="A18" s="31">
        <v>8</v>
      </c>
      <c r="B18" s="32" t="s">
        <v>31</v>
      </c>
      <c r="C18" s="27">
        <v>350</v>
      </c>
      <c r="D18" s="28" t="s">
        <v>25</v>
      </c>
      <c r="E18" s="24">
        <v>346</v>
      </c>
      <c r="F18" s="25" t="str">
        <f>$P$7</f>
        <v>Öğr. Gör. Volkan YÖRÜK</v>
      </c>
      <c r="G18" s="24"/>
      <c r="H18" s="25"/>
      <c r="I18" s="26"/>
      <c r="J18" s="26"/>
      <c r="K18" s="24"/>
      <c r="L18" s="25"/>
      <c r="N18" s="7"/>
      <c r="O18" s="5"/>
      <c r="P18" s="8"/>
      <c r="Q18" s="12"/>
      <c r="R18" s="12"/>
      <c r="S18" s="12"/>
      <c r="T18" s="23"/>
      <c r="U18" s="22"/>
      <c r="V18" s="13"/>
      <c r="W18" s="11"/>
      <c r="X18" s="12"/>
      <c r="Y18" s="12"/>
      <c r="Z18" s="12"/>
      <c r="AA18" s="12"/>
      <c r="AB18" s="13"/>
      <c r="AC18" s="11"/>
      <c r="AD18" s="12"/>
      <c r="AE18" s="12"/>
    </row>
    <row r="19" spans="1:31" ht="15" customHeight="1" x14ac:dyDescent="0.25">
      <c r="A19" s="31"/>
      <c r="B19" s="32"/>
      <c r="C19" s="27" t="s">
        <v>38</v>
      </c>
      <c r="D19" s="28" t="s">
        <v>30</v>
      </c>
      <c r="E19" s="24" t="s">
        <v>38</v>
      </c>
      <c r="F19" s="25" t="s">
        <v>21</v>
      </c>
      <c r="G19" s="24"/>
      <c r="H19" s="25"/>
      <c r="I19" s="26"/>
      <c r="J19" s="26"/>
      <c r="K19" s="24"/>
      <c r="L19" s="25"/>
      <c r="O19" s="5"/>
      <c r="P19" s="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.7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O20" s="5"/>
      <c r="P20" s="8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31.5" customHeight="1" x14ac:dyDescent="0.25">
      <c r="A21" s="36" t="s">
        <v>32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O21" s="12"/>
      <c r="P21" s="12"/>
      <c r="Q21" s="13"/>
      <c r="R21" s="11"/>
      <c r="S21" s="12"/>
      <c r="T21" s="10"/>
      <c r="U21" s="11"/>
      <c r="V21" s="10"/>
      <c r="W21" s="11"/>
      <c r="X21" s="10"/>
      <c r="Y21" s="11"/>
      <c r="Z21" s="12"/>
      <c r="AA21" s="12"/>
      <c r="AB21" s="10"/>
      <c r="AC21" s="13"/>
      <c r="AD21" s="12"/>
      <c r="AE21" s="12"/>
    </row>
    <row r="22" spans="1:31" ht="15.75" x14ac:dyDescent="0.25">
      <c r="A22" s="37" t="s">
        <v>1</v>
      </c>
      <c r="B22" s="34"/>
      <c r="C22" s="34" t="s">
        <v>2</v>
      </c>
      <c r="D22" s="34"/>
      <c r="E22" s="34" t="s">
        <v>3</v>
      </c>
      <c r="F22" s="34"/>
      <c r="G22" s="34" t="s">
        <v>4</v>
      </c>
      <c r="H22" s="34"/>
      <c r="I22" s="34" t="s">
        <v>5</v>
      </c>
      <c r="J22" s="34"/>
      <c r="K22" s="34" t="s">
        <v>6</v>
      </c>
      <c r="L22" s="34"/>
      <c r="O22" s="12"/>
      <c r="P22" s="12"/>
      <c r="Q22" s="10"/>
      <c r="R22" s="11"/>
      <c r="S22" s="12"/>
      <c r="T22" s="13"/>
      <c r="U22" s="11"/>
      <c r="V22" s="13"/>
      <c r="W22" s="11"/>
      <c r="X22" s="13"/>
      <c r="Y22" s="11"/>
      <c r="Z22" s="12"/>
      <c r="AA22" s="12"/>
      <c r="AB22" s="13"/>
      <c r="AC22" s="13"/>
      <c r="AD22" s="12"/>
      <c r="AE22" s="12"/>
    </row>
    <row r="23" spans="1:31" ht="15.75" x14ac:dyDescent="0.25">
      <c r="A23" s="31">
        <v>1</v>
      </c>
      <c r="B23" s="32" t="s">
        <v>9</v>
      </c>
      <c r="C23" s="24">
        <v>346</v>
      </c>
      <c r="D23" s="25" t="s">
        <v>62</v>
      </c>
      <c r="E23" s="24">
        <v>346</v>
      </c>
      <c r="F23" s="25" t="s">
        <v>62</v>
      </c>
      <c r="G23" s="24">
        <v>346</v>
      </c>
      <c r="H23" s="25" t="s">
        <v>62</v>
      </c>
      <c r="I23" s="24">
        <v>346</v>
      </c>
      <c r="J23" s="25" t="s">
        <v>62</v>
      </c>
      <c r="K23" s="24"/>
      <c r="L23" s="25"/>
      <c r="O23" s="12"/>
      <c r="P23" s="12"/>
      <c r="Q23" s="13"/>
      <c r="R23" s="11"/>
      <c r="S23" s="12"/>
      <c r="T23" s="12"/>
      <c r="U23" s="12"/>
      <c r="V23" s="12"/>
      <c r="W23" s="12"/>
      <c r="X23" s="12"/>
      <c r="Y23" s="12"/>
      <c r="Z23" s="12"/>
      <c r="AA23" s="12"/>
      <c r="AB23" s="10"/>
      <c r="AC23" s="11"/>
      <c r="AD23" s="12"/>
      <c r="AE23" s="12"/>
    </row>
    <row r="24" spans="1:31" ht="15.75" x14ac:dyDescent="0.25">
      <c r="A24" s="31"/>
      <c r="B24" s="32"/>
      <c r="C24" s="24"/>
      <c r="D24" s="25"/>
      <c r="E24" s="24"/>
      <c r="F24" s="25"/>
      <c r="G24" s="24"/>
      <c r="H24" s="25"/>
      <c r="I24" s="24"/>
      <c r="J24" s="25"/>
      <c r="K24" s="24"/>
      <c r="L24" s="25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3"/>
      <c r="AC24" s="11"/>
      <c r="AD24" s="12"/>
      <c r="AE24" s="12"/>
    </row>
    <row r="25" spans="1:31" ht="15.75" x14ac:dyDescent="0.25">
      <c r="A25" s="31">
        <v>2</v>
      </c>
      <c r="B25" s="32" t="s">
        <v>14</v>
      </c>
      <c r="C25" s="24"/>
      <c r="D25" s="25"/>
      <c r="E25" s="26"/>
      <c r="F25" s="26"/>
      <c r="G25" s="26"/>
      <c r="H25" s="26"/>
      <c r="I25" s="24">
        <f t="shared" ref="I25" si="2">$O$2</f>
        <v>346</v>
      </c>
      <c r="J25" s="25" t="str">
        <f>$P$10</f>
        <v>Öğr. Gör. N. Gülşah KÜTÜK</v>
      </c>
      <c r="K25" s="24"/>
      <c r="L25" s="25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5.75" x14ac:dyDescent="0.25">
      <c r="A26" s="31"/>
      <c r="B26" s="32"/>
      <c r="C26" s="24"/>
      <c r="D26" s="25"/>
      <c r="E26" s="26"/>
      <c r="F26" s="26"/>
      <c r="G26" s="26"/>
      <c r="H26" s="26"/>
      <c r="I26" s="24" t="s">
        <v>38</v>
      </c>
      <c r="J26" s="25" t="s">
        <v>45</v>
      </c>
      <c r="K26" s="24"/>
      <c r="L26" s="25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5.75" x14ac:dyDescent="0.25">
      <c r="A27" s="31">
        <v>3</v>
      </c>
      <c r="B27" s="32" t="s">
        <v>18</v>
      </c>
      <c r="C27" s="24">
        <v>346</v>
      </c>
      <c r="D27" s="25" t="str">
        <f>$P$7</f>
        <v>Öğr. Gör. Volkan YÖRÜK</v>
      </c>
      <c r="E27" s="26"/>
      <c r="F27" s="26"/>
      <c r="G27" s="24">
        <f>$O$2</f>
        <v>346</v>
      </c>
      <c r="H27" s="25" t="str">
        <f>$P$9</f>
        <v>Öğr. Gör. Aslıhan GÜRBÜZER</v>
      </c>
      <c r="I27" s="24">
        <f t="shared" ref="I27" si="3">$O$2</f>
        <v>346</v>
      </c>
      <c r="J27" s="25" t="str">
        <f t="shared" ref="J27:J29" si="4">$P$10</f>
        <v>Öğr. Gör. N. Gülşah KÜTÜK</v>
      </c>
      <c r="K27" s="24">
        <f>$O$2</f>
        <v>346</v>
      </c>
      <c r="L27" s="25" t="str">
        <f>$P$9</f>
        <v>Öğr. Gör. Aslıhan GÜRBÜZER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.75" x14ac:dyDescent="0.25">
      <c r="A28" s="31"/>
      <c r="B28" s="32"/>
      <c r="C28" s="24" t="s">
        <v>57</v>
      </c>
      <c r="D28" s="25" t="s">
        <v>48</v>
      </c>
      <c r="E28" s="26"/>
      <c r="F28" s="26"/>
      <c r="G28" s="24" t="s">
        <v>57</v>
      </c>
      <c r="H28" s="25" t="s">
        <v>46</v>
      </c>
      <c r="I28" s="24" t="s">
        <v>38</v>
      </c>
      <c r="J28" s="25" t="s">
        <v>45</v>
      </c>
      <c r="K28" s="24" t="s">
        <v>38</v>
      </c>
      <c r="L28" s="25" t="s">
        <v>47</v>
      </c>
      <c r="R28" s="11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5.75" x14ac:dyDescent="0.25">
      <c r="A29" s="31">
        <v>4</v>
      </c>
      <c r="B29" s="32" t="s">
        <v>22</v>
      </c>
      <c r="C29" s="24">
        <v>346</v>
      </c>
      <c r="D29" s="25" t="str">
        <f>$P$7</f>
        <v>Öğr. Gör. Volkan YÖRÜK</v>
      </c>
      <c r="E29" s="26"/>
      <c r="F29" s="26"/>
      <c r="G29" s="24">
        <f t="shared" ref="G29" si="5">$O$2</f>
        <v>346</v>
      </c>
      <c r="H29" s="25" t="str">
        <f t="shared" ref="H29" si="6">$P$9</f>
        <v>Öğr. Gör. Aslıhan GÜRBÜZER</v>
      </c>
      <c r="I29" s="24">
        <f t="shared" ref="I29" si="7">$O$2</f>
        <v>346</v>
      </c>
      <c r="J29" s="25" t="str">
        <f t="shared" si="4"/>
        <v>Öğr. Gör. N. Gülşah KÜTÜK</v>
      </c>
      <c r="K29" s="24">
        <f t="shared" ref="K29" si="8">$O$2</f>
        <v>346</v>
      </c>
      <c r="L29" s="25" t="str">
        <f t="shared" ref="L29" si="9">$P$9</f>
        <v>Öğr. Gör. Aslıhan GÜRBÜZER</v>
      </c>
      <c r="R29" s="12"/>
      <c r="S29" s="12"/>
      <c r="T29" s="10"/>
      <c r="U29" s="11"/>
      <c r="V29" s="10"/>
      <c r="W29" s="11"/>
      <c r="X29" s="12"/>
      <c r="Y29" s="12"/>
      <c r="Z29" s="12"/>
      <c r="AA29" s="12"/>
      <c r="AB29" s="12"/>
      <c r="AC29" s="12"/>
      <c r="AD29" s="12"/>
      <c r="AE29" s="12"/>
    </row>
    <row r="30" spans="1:31" ht="15.75" x14ac:dyDescent="0.25">
      <c r="A30" s="31"/>
      <c r="B30" s="32"/>
      <c r="C30" s="24" t="s">
        <v>57</v>
      </c>
      <c r="D30" s="25" t="s">
        <v>48</v>
      </c>
      <c r="E30" s="26"/>
      <c r="F30" s="26"/>
      <c r="G30" s="24" t="s">
        <v>57</v>
      </c>
      <c r="H30" s="25" t="s">
        <v>46</v>
      </c>
      <c r="I30" s="24" t="s">
        <v>38</v>
      </c>
      <c r="J30" s="25" t="s">
        <v>45</v>
      </c>
      <c r="K30" s="24" t="s">
        <v>38</v>
      </c>
      <c r="L30" s="25" t="s">
        <v>47</v>
      </c>
      <c r="R30" s="12"/>
      <c r="S30" s="12"/>
      <c r="T30" s="13"/>
      <c r="U30" s="11"/>
      <c r="V30" s="13"/>
      <c r="W30" s="11"/>
      <c r="X30" s="12"/>
      <c r="Y30" s="12"/>
      <c r="Z30" s="12"/>
      <c r="AA30" s="12"/>
      <c r="AB30" s="12"/>
      <c r="AC30" s="12"/>
      <c r="AD30" s="12"/>
      <c r="AE30" s="12"/>
    </row>
    <row r="31" spans="1:31" ht="15.75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Q31" s="12"/>
      <c r="R31" s="12"/>
      <c r="S31" s="12"/>
      <c r="T31" s="10"/>
      <c r="U31" s="11"/>
      <c r="V31" s="10"/>
      <c r="W31" s="11"/>
      <c r="X31" s="12"/>
      <c r="Y31" s="12"/>
      <c r="Z31" s="12"/>
      <c r="AA31" s="12"/>
      <c r="AB31" s="12"/>
      <c r="AC31" s="12"/>
      <c r="AD31" s="12"/>
      <c r="AE31" s="12"/>
    </row>
    <row r="32" spans="1:31" ht="15.75" x14ac:dyDescent="0.25">
      <c r="A32" s="31">
        <v>5</v>
      </c>
      <c r="B32" s="32" t="s">
        <v>26</v>
      </c>
      <c r="C32" s="30"/>
      <c r="D32" s="30"/>
      <c r="E32" s="29">
        <f>$O$2</f>
        <v>346</v>
      </c>
      <c r="F32" s="25" t="str">
        <f>$P$6</f>
        <v>Dr. Öğr. Üyesi Handan SARAÇ</v>
      </c>
      <c r="G32" s="29">
        <f>$O$2</f>
        <v>346</v>
      </c>
      <c r="H32" s="25" t="str">
        <f>$P$6</f>
        <v>Dr. Öğr. Üyesi Handan SARAÇ</v>
      </c>
      <c r="I32" s="24">
        <f>$O$2</f>
        <v>346</v>
      </c>
      <c r="J32" s="25" t="str">
        <f>$P$4</f>
        <v>Doç. Dr. Esra UÇAR SÖZMEN</v>
      </c>
      <c r="K32" s="24">
        <f t="shared" ref="K32" si="10">$O$2</f>
        <v>346</v>
      </c>
      <c r="L32" s="25" t="str">
        <f t="shared" ref="L32" si="11">$P$5</f>
        <v>Dr. Öğr. Üyesi Mustafa ÖZTÜRK</v>
      </c>
      <c r="Q32" s="12"/>
      <c r="R32" s="12"/>
      <c r="S32" s="12"/>
      <c r="T32" s="13"/>
      <c r="U32" s="11"/>
      <c r="V32" s="13"/>
      <c r="W32" s="11"/>
      <c r="X32" s="12"/>
      <c r="Y32" s="12"/>
      <c r="Z32" s="12"/>
      <c r="AA32" s="12"/>
      <c r="AB32" s="12"/>
      <c r="AC32" s="12"/>
      <c r="AD32" s="12"/>
      <c r="AE32" s="12"/>
    </row>
    <row r="33" spans="1:31" ht="15.75" x14ac:dyDescent="0.25">
      <c r="A33" s="31"/>
      <c r="B33" s="32"/>
      <c r="C33" s="30"/>
      <c r="D33" s="30"/>
      <c r="E33" s="29" t="s">
        <v>51</v>
      </c>
      <c r="F33" s="25" t="s">
        <v>50</v>
      </c>
      <c r="G33" s="29" t="s">
        <v>63</v>
      </c>
      <c r="H33" s="25" t="s">
        <v>40</v>
      </c>
      <c r="I33" s="24" t="s">
        <v>59</v>
      </c>
      <c r="J33" s="25" t="s">
        <v>41</v>
      </c>
      <c r="K33" s="24" t="s">
        <v>38</v>
      </c>
      <c r="L33" s="25" t="s">
        <v>42</v>
      </c>
      <c r="Q33" s="10"/>
      <c r="R33" s="11"/>
      <c r="S33" s="12"/>
      <c r="T33" s="10"/>
      <c r="U33" s="11"/>
      <c r="V33" s="10"/>
      <c r="W33" s="11"/>
      <c r="X33" s="12"/>
      <c r="Y33" s="12"/>
      <c r="Z33" s="10"/>
      <c r="AA33" s="11"/>
      <c r="AB33" s="10"/>
      <c r="AC33" s="11"/>
      <c r="AD33" s="12"/>
      <c r="AE33" s="12"/>
    </row>
    <row r="34" spans="1:31" ht="15.75" x14ac:dyDescent="0.25">
      <c r="A34" s="31">
        <v>6</v>
      </c>
      <c r="B34" s="32" t="s">
        <v>27</v>
      </c>
      <c r="C34" s="30"/>
      <c r="D34" s="30"/>
      <c r="E34" s="29">
        <f>$O$2</f>
        <v>346</v>
      </c>
      <c r="F34" s="25" t="str">
        <f>$P$6</f>
        <v>Dr. Öğr. Üyesi Handan SARAÇ</v>
      </c>
      <c r="G34" s="29">
        <f>$O$2</f>
        <v>346</v>
      </c>
      <c r="H34" s="25" t="str">
        <f>$P$6</f>
        <v>Dr. Öğr. Üyesi Handan SARAÇ</v>
      </c>
      <c r="I34" s="24">
        <f>$O$2</f>
        <v>346</v>
      </c>
      <c r="J34" s="25" t="str">
        <f>$P$4</f>
        <v>Doç. Dr. Esra UÇAR SÖZMEN</v>
      </c>
      <c r="K34" s="24">
        <f t="shared" ref="K34" si="12">$O$2</f>
        <v>346</v>
      </c>
      <c r="L34" s="25" t="str">
        <f t="shared" ref="L34" si="13">$P$5</f>
        <v>Dr. Öğr. Üyesi Mustafa ÖZTÜRK</v>
      </c>
      <c r="O34" s="13"/>
      <c r="P34" s="11"/>
      <c r="Q34" s="13"/>
      <c r="R34" s="11"/>
      <c r="S34" s="12"/>
      <c r="T34" s="13"/>
      <c r="U34" s="11"/>
      <c r="V34" s="13"/>
      <c r="W34" s="11"/>
      <c r="X34" s="12"/>
      <c r="Y34" s="12"/>
      <c r="Z34" s="13"/>
      <c r="AA34" s="11"/>
      <c r="AB34" s="13"/>
      <c r="AC34" s="11"/>
      <c r="AD34" s="12"/>
      <c r="AE34" s="12"/>
    </row>
    <row r="35" spans="1:31" ht="15.75" x14ac:dyDescent="0.25">
      <c r="A35" s="31"/>
      <c r="B35" s="32"/>
      <c r="C35" s="30"/>
      <c r="D35" s="30"/>
      <c r="E35" s="29" t="s">
        <v>51</v>
      </c>
      <c r="F35" s="25" t="s">
        <v>50</v>
      </c>
      <c r="G35" s="29" t="s">
        <v>63</v>
      </c>
      <c r="H35" s="25" t="s">
        <v>40</v>
      </c>
      <c r="I35" s="24" t="s">
        <v>59</v>
      </c>
      <c r="J35" s="25" t="s">
        <v>41</v>
      </c>
      <c r="K35" s="24" t="s">
        <v>38</v>
      </c>
      <c r="L35" s="25" t="s">
        <v>42</v>
      </c>
      <c r="O35" s="12"/>
      <c r="P35" s="13"/>
      <c r="Q35" s="10"/>
      <c r="R35" s="11"/>
      <c r="S35" s="12"/>
      <c r="T35" s="10"/>
      <c r="U35" s="11"/>
      <c r="V35" s="10"/>
      <c r="W35" s="11"/>
      <c r="X35" s="12"/>
      <c r="Y35" s="12"/>
      <c r="Z35" s="10"/>
      <c r="AA35" s="11"/>
      <c r="AB35" s="10"/>
      <c r="AC35" s="11"/>
      <c r="AD35" s="12"/>
      <c r="AE35" s="12"/>
    </row>
    <row r="36" spans="1:31" ht="15.75" x14ac:dyDescent="0.25">
      <c r="A36" s="31">
        <v>7</v>
      </c>
      <c r="B36" s="32" t="s">
        <v>28</v>
      </c>
      <c r="C36" s="24"/>
      <c r="D36" s="25"/>
      <c r="E36" s="29">
        <f>$O$2</f>
        <v>346</v>
      </c>
      <c r="F36" s="25" t="str">
        <f>$P$6</f>
        <v>Dr. Öğr. Üyesi Handan SARAÇ</v>
      </c>
      <c r="G36" s="24"/>
      <c r="H36" s="25"/>
      <c r="I36" s="24">
        <f>$O$2</f>
        <v>346</v>
      </c>
      <c r="J36" s="25" t="str">
        <f>$P$4</f>
        <v>Doç. Dr. Esra UÇAR SÖZMEN</v>
      </c>
      <c r="K36" s="24"/>
      <c r="L36" s="25" t="s">
        <v>33</v>
      </c>
      <c r="R36" s="12"/>
      <c r="S36" s="12"/>
      <c r="T36" s="13"/>
      <c r="U36" s="11"/>
      <c r="V36" s="13"/>
      <c r="W36" s="11"/>
      <c r="X36" s="12"/>
      <c r="Y36" s="12"/>
      <c r="Z36" s="13"/>
      <c r="AA36" s="11"/>
      <c r="AB36" s="13"/>
      <c r="AC36" s="11"/>
      <c r="AD36" s="12"/>
      <c r="AE36" s="12"/>
    </row>
    <row r="37" spans="1:31" ht="15.75" x14ac:dyDescent="0.25">
      <c r="A37" s="31"/>
      <c r="B37" s="32"/>
      <c r="C37" s="24"/>
      <c r="D37" s="25"/>
      <c r="E37" s="29" t="s">
        <v>51</v>
      </c>
      <c r="F37" s="25" t="s">
        <v>50</v>
      </c>
      <c r="G37" s="24"/>
      <c r="H37" s="25"/>
      <c r="I37" s="24" t="s">
        <v>59</v>
      </c>
      <c r="J37" s="25" t="s">
        <v>41</v>
      </c>
      <c r="K37" s="24"/>
      <c r="L37" s="25" t="s">
        <v>34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5.75" x14ac:dyDescent="0.25">
      <c r="A38" s="31">
        <v>8</v>
      </c>
      <c r="B38" s="32" t="s">
        <v>31</v>
      </c>
      <c r="C38" s="24"/>
      <c r="D38" s="25"/>
      <c r="E38" s="24"/>
      <c r="F38" s="25"/>
      <c r="G38" s="24"/>
      <c r="H38" s="25"/>
      <c r="I38" s="24"/>
      <c r="J38" s="25"/>
      <c r="K38" s="24"/>
      <c r="L38" s="25" t="s">
        <v>33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5.75" x14ac:dyDescent="0.25">
      <c r="A39" s="31"/>
      <c r="B39" s="32"/>
      <c r="C39" s="24"/>
      <c r="D39" s="25"/>
      <c r="E39" s="24"/>
      <c r="F39" s="25"/>
      <c r="G39" s="24"/>
      <c r="H39" s="25"/>
      <c r="I39" s="24"/>
      <c r="J39" s="25"/>
      <c r="K39" s="24"/>
      <c r="L39" s="25" t="s">
        <v>34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5">
      <c r="A40"/>
      <c r="B40"/>
      <c r="C40"/>
      <c r="D40"/>
      <c r="E40"/>
      <c r="F40"/>
      <c r="G40"/>
      <c r="H40"/>
      <c r="I40"/>
      <c r="J40"/>
      <c r="K40"/>
      <c r="L40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5" customHeight="1" x14ac:dyDescent="0.25">
      <c r="A41" s="14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5">
      <c r="A42"/>
      <c r="B42"/>
      <c r="C42"/>
      <c r="D42"/>
      <c r="E42"/>
      <c r="F42"/>
      <c r="G42"/>
      <c r="H42"/>
      <c r="I42"/>
      <c r="J42"/>
      <c r="K42"/>
      <c r="L42"/>
      <c r="O42" s="10"/>
      <c r="P42" s="11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5">
      <c r="A43"/>
      <c r="B43"/>
      <c r="C43" s="16"/>
      <c r="D43" s="16"/>
      <c r="E43"/>
      <c r="F43"/>
      <c r="G43"/>
      <c r="H43"/>
      <c r="I43"/>
      <c r="J43"/>
      <c r="K43"/>
      <c r="L43" s="15" t="s">
        <v>53</v>
      </c>
      <c r="O43" s="13"/>
      <c r="P43" s="11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5">
      <c r="A44"/>
      <c r="B44"/>
      <c r="C44" s="16"/>
      <c r="D44" s="16"/>
      <c r="E44"/>
      <c r="F44"/>
      <c r="G44"/>
      <c r="H44"/>
      <c r="I44"/>
      <c r="J44"/>
      <c r="K44"/>
      <c r="L44" s="15" t="s">
        <v>36</v>
      </c>
      <c r="O44" s="10"/>
      <c r="P44" s="11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5">
      <c r="C45" s="17"/>
      <c r="D45" s="18"/>
      <c r="O45" s="13"/>
      <c r="P45" s="11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5">
      <c r="C46" s="17"/>
      <c r="D46" s="18"/>
      <c r="N46" s="7"/>
      <c r="O46" s="20"/>
      <c r="P46" s="20"/>
      <c r="Q46" s="20"/>
      <c r="R46" s="20"/>
      <c r="S46" s="20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5">
      <c r="N47" s="7"/>
      <c r="O47" s="20"/>
      <c r="P47" s="20"/>
      <c r="Q47" s="20"/>
      <c r="R47" s="20"/>
      <c r="S47" s="20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5">
      <c r="N48" s="7"/>
      <c r="O48" s="21"/>
      <c r="P48" s="22"/>
      <c r="Q48" s="20"/>
      <c r="R48" s="20"/>
      <c r="S48" s="20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4:31" x14ac:dyDescent="0.25">
      <c r="N49" s="7"/>
      <c r="O49" s="23"/>
      <c r="P49" s="22"/>
      <c r="Q49" s="20"/>
      <c r="R49" s="20"/>
      <c r="S49" s="20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4:31" x14ac:dyDescent="0.25">
      <c r="N50" s="7"/>
      <c r="O50" s="21"/>
      <c r="P50" s="22"/>
      <c r="Q50" s="20"/>
      <c r="R50" s="20"/>
      <c r="S50" s="20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4:31" x14ac:dyDescent="0.25">
      <c r="N51" s="7"/>
      <c r="O51" s="23"/>
      <c r="P51" s="22"/>
      <c r="Q51" s="20"/>
      <c r="R51" s="20"/>
      <c r="S51" s="20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4:31" x14ac:dyDescent="0.25">
      <c r="N52" s="7"/>
      <c r="O52" s="21"/>
      <c r="P52" s="22"/>
      <c r="Q52" s="20"/>
      <c r="R52" s="20"/>
      <c r="S52" s="20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4:31" x14ac:dyDescent="0.25">
      <c r="N53" s="7"/>
      <c r="O53" s="23"/>
      <c r="P53" s="22"/>
      <c r="Q53" s="20"/>
      <c r="R53" s="20"/>
      <c r="S53" s="20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4:31" x14ac:dyDescent="0.25">
      <c r="N54" s="7"/>
      <c r="O54" s="21"/>
      <c r="P54" s="22"/>
      <c r="Q54" s="20"/>
      <c r="R54" s="20"/>
      <c r="S54" s="20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4:31" x14ac:dyDescent="0.25">
      <c r="N55" s="7"/>
      <c r="O55" s="23"/>
      <c r="P55" s="22"/>
      <c r="Q55" s="20"/>
      <c r="R55" s="20"/>
      <c r="S55" s="20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4:31" x14ac:dyDescent="0.25">
      <c r="N56" s="7"/>
      <c r="O56" s="20"/>
      <c r="P56" s="20"/>
      <c r="Q56" s="20"/>
      <c r="R56" s="20"/>
      <c r="S56" s="20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4:31" x14ac:dyDescent="0.25">
      <c r="N57" s="7"/>
      <c r="O57" s="20"/>
      <c r="P57" s="20"/>
      <c r="Q57" s="20"/>
      <c r="R57" s="20"/>
      <c r="S57" s="20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4:31" x14ac:dyDescent="0.25">
      <c r="N58" s="7"/>
      <c r="O58" s="21"/>
      <c r="P58" s="22"/>
      <c r="Q58" s="20"/>
      <c r="R58" s="20"/>
      <c r="S58" s="2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4:31" x14ac:dyDescent="0.25">
      <c r="N59" s="7"/>
      <c r="O59" s="23"/>
      <c r="P59" s="22"/>
      <c r="Q59" s="20"/>
      <c r="R59" s="20"/>
      <c r="S59" s="20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4:31" x14ac:dyDescent="0.25">
      <c r="N60" s="7"/>
      <c r="O60" s="21"/>
      <c r="P60" s="22"/>
      <c r="Q60" s="20"/>
      <c r="R60" s="20"/>
      <c r="S60" s="20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4:31" x14ac:dyDescent="0.25">
      <c r="N61" s="7"/>
      <c r="O61" s="23"/>
      <c r="P61" s="22"/>
      <c r="Q61" s="20"/>
      <c r="R61" s="20"/>
      <c r="S61" s="20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4:31" x14ac:dyDescent="0.25">
      <c r="N62" s="7"/>
      <c r="O62" s="20"/>
      <c r="P62" s="20"/>
      <c r="Q62" s="20"/>
      <c r="R62" s="20"/>
      <c r="S62" s="2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4:31" x14ac:dyDescent="0.25">
      <c r="N63" s="7"/>
      <c r="O63" s="21"/>
      <c r="P63" s="22"/>
      <c r="Q63" s="20"/>
      <c r="R63" s="20"/>
      <c r="S63" s="2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4:31" x14ac:dyDescent="0.25">
      <c r="N64" s="7"/>
      <c r="O64" s="23"/>
      <c r="P64" s="22"/>
      <c r="Q64" s="20"/>
      <c r="R64" s="20"/>
      <c r="S64" s="20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4:31" x14ac:dyDescent="0.25">
      <c r="N65" s="7"/>
      <c r="O65" s="21"/>
      <c r="P65" s="22"/>
      <c r="Q65" s="20"/>
      <c r="R65" s="20"/>
      <c r="S65" s="2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4:31" x14ac:dyDescent="0.25">
      <c r="N66" s="7"/>
      <c r="O66" s="23"/>
      <c r="P66" s="22"/>
      <c r="Q66" s="20"/>
      <c r="R66" s="20"/>
      <c r="S66" s="2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4:31" x14ac:dyDescent="0.25">
      <c r="N67" s="7"/>
      <c r="O67" s="21"/>
      <c r="P67" s="22"/>
      <c r="Q67" s="20"/>
      <c r="R67" s="20"/>
      <c r="S67" s="20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4:31" x14ac:dyDescent="0.25">
      <c r="N68" s="7"/>
      <c r="O68" s="23"/>
      <c r="P68" s="22"/>
      <c r="Q68" s="20"/>
      <c r="R68" s="20"/>
      <c r="S68" s="20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4:31" x14ac:dyDescent="0.25">
      <c r="N69" s="7"/>
      <c r="O69" s="20"/>
      <c r="P69" s="20"/>
      <c r="Q69" s="20"/>
      <c r="R69" s="20"/>
      <c r="S69" s="20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4:31" x14ac:dyDescent="0.25">
      <c r="N70" s="7"/>
      <c r="O70" s="20"/>
      <c r="P70" s="20"/>
      <c r="Q70" s="20"/>
      <c r="R70" s="20"/>
      <c r="S70" s="2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4:31" x14ac:dyDescent="0.25">
      <c r="N71" s="7"/>
      <c r="O71" s="21"/>
      <c r="P71" s="22"/>
      <c r="Q71" s="20"/>
      <c r="R71" s="20"/>
      <c r="S71" s="20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4:31" x14ac:dyDescent="0.25">
      <c r="N72" s="7"/>
      <c r="O72" s="23"/>
      <c r="P72" s="22"/>
      <c r="Q72" s="20"/>
      <c r="R72" s="20"/>
      <c r="S72" s="20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4:31" x14ac:dyDescent="0.25">
      <c r="N73" s="7"/>
      <c r="O73" s="21"/>
      <c r="P73" s="22"/>
      <c r="Q73" s="20"/>
      <c r="R73" s="20"/>
      <c r="S73" s="20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4:31" x14ac:dyDescent="0.25">
      <c r="N74" s="7"/>
      <c r="O74" s="23"/>
      <c r="P74" s="22"/>
      <c r="Q74" s="20"/>
      <c r="R74" s="20"/>
      <c r="S74" s="20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4:31" x14ac:dyDescent="0.25">
      <c r="N75" s="7"/>
      <c r="O75" s="21"/>
      <c r="P75" s="22"/>
      <c r="Q75" s="20"/>
      <c r="R75" s="19"/>
      <c r="S75" s="19"/>
    </row>
    <row r="76" spans="14:31" x14ac:dyDescent="0.25">
      <c r="N76" s="7"/>
      <c r="O76" s="23"/>
      <c r="P76" s="22"/>
      <c r="Q76" s="20"/>
      <c r="R76" s="19"/>
      <c r="S76" s="19"/>
    </row>
    <row r="77" spans="14:31" x14ac:dyDescent="0.25">
      <c r="N77" s="7"/>
      <c r="O77" s="7"/>
      <c r="P77" s="7"/>
      <c r="Q77" s="7"/>
    </row>
    <row r="78" spans="14:31" x14ac:dyDescent="0.25">
      <c r="N78" s="7"/>
      <c r="O78" s="7"/>
      <c r="P78" s="7"/>
      <c r="Q78" s="7"/>
    </row>
    <row r="79" spans="14:31" x14ac:dyDescent="0.25">
      <c r="N79" s="7"/>
      <c r="O79" s="7"/>
      <c r="P79" s="7"/>
      <c r="Q79" s="7"/>
    </row>
    <row r="80" spans="14:31" x14ac:dyDescent="0.25">
      <c r="N80" s="7"/>
      <c r="O80" s="7"/>
      <c r="P80" s="7"/>
      <c r="Q80" s="7"/>
    </row>
  </sheetData>
  <mergeCells count="48">
    <mergeCell ref="A1:L1"/>
    <mergeCell ref="A2:B2"/>
    <mergeCell ref="C2:D2"/>
    <mergeCell ref="E2:F2"/>
    <mergeCell ref="G2:H2"/>
    <mergeCell ref="I2:J2"/>
    <mergeCell ref="K2:L2"/>
    <mergeCell ref="A9:A10"/>
    <mergeCell ref="B9:B10"/>
    <mergeCell ref="A11:L11"/>
    <mergeCell ref="A12:A13"/>
    <mergeCell ref="B12:B13"/>
    <mergeCell ref="A3:A4"/>
    <mergeCell ref="B3:B4"/>
    <mergeCell ref="A5:A6"/>
    <mergeCell ref="B5:B6"/>
    <mergeCell ref="A7:A8"/>
    <mergeCell ref="B7:B8"/>
    <mergeCell ref="K22:L22"/>
    <mergeCell ref="A23:A24"/>
    <mergeCell ref="B23:B24"/>
    <mergeCell ref="A25:A26"/>
    <mergeCell ref="A14:A15"/>
    <mergeCell ref="B14:B15"/>
    <mergeCell ref="A22:B22"/>
    <mergeCell ref="C22:D22"/>
    <mergeCell ref="E22:F22"/>
    <mergeCell ref="G22:H22"/>
    <mergeCell ref="I22:J22"/>
    <mergeCell ref="A16:A17"/>
    <mergeCell ref="B16:B17"/>
    <mergeCell ref="A18:A19"/>
    <mergeCell ref="B18:B19"/>
    <mergeCell ref="A21:L21"/>
    <mergeCell ref="B25:B26"/>
    <mergeCell ref="A36:A37"/>
    <mergeCell ref="B36:B37"/>
    <mergeCell ref="A38:A39"/>
    <mergeCell ref="B38:B39"/>
    <mergeCell ref="A29:A30"/>
    <mergeCell ref="B29:B30"/>
    <mergeCell ref="A31:L31"/>
    <mergeCell ref="A32:A33"/>
    <mergeCell ref="B32:B33"/>
    <mergeCell ref="A34:A35"/>
    <mergeCell ref="B34:B35"/>
    <mergeCell ref="A27:A28"/>
    <mergeCell ref="B27:B28"/>
  </mergeCells>
  <pageMargins left="0.70866141732283472" right="0.70866141732283472" top="1.1417322834645669" bottom="0.74803149606299213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Tıbbi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Demir</dc:creator>
  <cp:lastModifiedBy>gülşah baştürk</cp:lastModifiedBy>
  <cp:lastPrinted>2024-09-11T10:48:19Z</cp:lastPrinted>
  <dcterms:created xsi:type="dcterms:W3CDTF">2022-09-16T10:25:38Z</dcterms:created>
  <dcterms:modified xsi:type="dcterms:W3CDTF">2024-09-23T11:19:55Z</dcterms:modified>
</cp:coreProperties>
</file>